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PDFSP\Anul 2025\BUGET 2025\31 ian\"/>
    </mc:Choice>
  </mc:AlternateContent>
  <bookViews>
    <workbookView xWindow="0" yWindow="0" windowWidth="28800" windowHeight="12330"/>
  </bookViews>
  <sheets>
    <sheet name="a701 (2)" sheetId="1" r:id="rId1"/>
  </sheets>
  <definedNames>
    <definedName name="__xlfn_NUMBERVALUE">#N/A</definedName>
    <definedName name="_xlnm.Print_Titles" localSheetId="0">'a701 (2)'!$6:$11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7" i="1" l="1"/>
  <c r="F117" i="1"/>
  <c r="E116" i="1"/>
  <c r="E115" i="1"/>
  <c r="E114" i="1"/>
  <c r="E113" i="1"/>
  <c r="E112" i="1"/>
  <c r="E111" i="1"/>
  <c r="E110" i="1"/>
  <c r="E109" i="1"/>
  <c r="E108" i="1"/>
  <c r="E107" i="1"/>
  <c r="E106" i="1"/>
  <c r="G105" i="1"/>
  <c r="F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G88" i="1"/>
  <c r="F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G72" i="1"/>
  <c r="F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G56" i="1"/>
  <c r="F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G41" i="1"/>
  <c r="G12" i="1" s="1"/>
  <c r="F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E13" i="1"/>
  <c r="E88" i="1" l="1"/>
  <c r="E72" i="1"/>
  <c r="E105" i="1"/>
  <c r="E56" i="1"/>
  <c r="E41" i="1"/>
  <c r="F12" i="1"/>
  <c r="E117" i="1"/>
  <c r="E12" i="1" l="1"/>
</calcChain>
</file>

<file path=xl/sharedStrings.xml><?xml version="1.0" encoding="utf-8"?>
<sst xmlns="http://schemas.openxmlformats.org/spreadsheetml/2006/main" count="217" uniqueCount="123">
  <si>
    <t>Anexa nr.7/01</t>
  </si>
  <si>
    <t>pentru aplicarea prevederilor Ordonanței Guvernului nr. 27/1996 privind acordarea de facilități persoanelor care domiciliază sau lucrează în unele localități din Munții Apuseni şi în Rezervația Biosferei „Delta Dunării”, cu modificările și completările ulterioare</t>
  </si>
  <si>
    <t>mii lei</t>
  </si>
  <si>
    <t>Nr.   Crt.</t>
  </si>
  <si>
    <t>JUDEȚUL</t>
  </si>
  <si>
    <t>C.I.F.</t>
  </si>
  <si>
    <t>UNITATEA 
ADMINISTRATIV-TERITORIALĂ</t>
  </si>
  <si>
    <t>Propuneri 2025</t>
  </si>
  <si>
    <t>din care:</t>
  </si>
  <si>
    <t>Compensație facilități – impozite și taxe locale</t>
  </si>
  <si>
    <t>Compensație taxă/tarif salubrizare</t>
  </si>
  <si>
    <t>TOTAL ȚARĂ</t>
  </si>
  <si>
    <t>ALBA</t>
  </si>
  <si>
    <t>ABRUD</t>
  </si>
  <si>
    <t>BAIA DE ARIEȘ</t>
  </si>
  <si>
    <t>CÂMPENI</t>
  </si>
  <si>
    <t>ZLATNA</t>
  </si>
  <si>
    <t>ALBAC</t>
  </si>
  <si>
    <t>ALMAȘU MARE</t>
  </si>
  <si>
    <t>ARIEȘENI</t>
  </si>
  <si>
    <t>AVRAM IANCU</t>
  </si>
  <si>
    <t>BISTRA</t>
  </si>
  <si>
    <t>BUCIUM</t>
  </si>
  <si>
    <t>CIURULEASA</t>
  </si>
  <si>
    <t>GÂRDA DE SUS</t>
  </si>
  <si>
    <t>HOREA</t>
  </si>
  <si>
    <t>ÎNTREGALDE</t>
  </si>
  <si>
    <t>LUPŞA</t>
  </si>
  <si>
    <t>METEŞ</t>
  </si>
  <si>
    <t>MOGOŞ</t>
  </si>
  <si>
    <t>OCOLIŞ</t>
  </si>
  <si>
    <t>POIANA VADULUI</t>
  </si>
  <si>
    <t>PONOR</t>
  </si>
  <si>
    <t>POŞAGA</t>
  </si>
  <si>
    <t>RÂMEŢ</t>
  </si>
  <si>
    <t>ROŞIA MONTANĂ</t>
  </si>
  <si>
    <t>SĂLCIUA</t>
  </si>
  <si>
    <t>SCĂRIŞOARA</t>
  </si>
  <si>
    <t>SOHODOL</t>
  </si>
  <si>
    <t>VADU MOŢILOR</t>
  </si>
  <si>
    <t>VIDRA</t>
  </si>
  <si>
    <t>TOTAL ALBA</t>
  </si>
  <si>
    <t>ARAD</t>
  </si>
  <si>
    <t>SEBIŞ</t>
  </si>
  <si>
    <t>ALMAŞ</t>
  </si>
  <si>
    <t>BRAZII</t>
  </si>
  <si>
    <t>BUTENI</t>
  </si>
  <si>
    <t>CHISINDIA</t>
  </si>
  <si>
    <t>DEZNA</t>
  </si>
  <si>
    <t>DIECI</t>
  </si>
  <si>
    <t>GURAHONȚ</t>
  </si>
  <si>
    <t>HĂLMĂGEL</t>
  </si>
  <si>
    <t>HĂLMAGIU</t>
  </si>
  <si>
    <t>IGNEŞTI</t>
  </si>
  <si>
    <t>MONEASA</t>
  </si>
  <si>
    <t>PLEŞCUŢA</t>
  </si>
  <si>
    <t>VÂRFURILE</t>
  </si>
  <si>
    <t>TOTAL ARAD</t>
  </si>
  <si>
    <t>BIHOR</t>
  </si>
  <si>
    <t>NUCET</t>
  </si>
  <si>
    <t>ȘTEI</t>
  </si>
  <si>
    <t>VAŞCĂU</t>
  </si>
  <si>
    <t>BUDUREASA</t>
  </si>
  <si>
    <t>BULZ</t>
  </si>
  <si>
    <t>BUNTEȘTI</t>
  </si>
  <si>
    <t>CÂMPANI</t>
  </si>
  <si>
    <t>CĂRPINET</t>
  </si>
  <si>
    <t>CRIŞTIORU DE JOS</t>
  </si>
  <si>
    <t>DRĂGĂNEŞTI</t>
  </si>
  <si>
    <t>LAZURI DE BEIUŞ</t>
  </si>
  <si>
    <t>LUNCA</t>
  </si>
  <si>
    <t>PIETROASA</t>
  </si>
  <si>
    <t>RIENI</t>
  </si>
  <si>
    <t>TĂRCAIA</t>
  </si>
  <si>
    <t>TOTAL BIHOR</t>
  </si>
  <si>
    <t>CLUJ</t>
  </si>
  <si>
    <t>BĂIŞOARA</t>
  </si>
  <si>
    <t>BELIŞ</t>
  </si>
  <si>
    <t>CĂLĂŢELE</t>
  </si>
  <si>
    <t>CĂPUŞU MARE</t>
  </si>
  <si>
    <t>CIUCEA</t>
  </si>
  <si>
    <t>IARA</t>
  </si>
  <si>
    <t>MĂGURI-RĂCĂTĂU</t>
  </si>
  <si>
    <t>MĂNĂSTIRENI</t>
  </si>
  <si>
    <t>MĂRGĂU</t>
  </si>
  <si>
    <t>MĂRIŞEL</t>
  </si>
  <si>
    <t>NEGRENI</t>
  </si>
  <si>
    <t>POIENI</t>
  </si>
  <si>
    <t>RÂŞCA</t>
  </si>
  <si>
    <t>SĂCUIEU</t>
  </si>
  <si>
    <t>VALEA IERII</t>
  </si>
  <si>
    <t>TOTAL CLUJ</t>
  </si>
  <si>
    <t>HUNEDOARA</t>
  </si>
  <si>
    <t>BRAD</t>
  </si>
  <si>
    <t>GEOAGIU</t>
  </si>
  <si>
    <t>BAIA DE CRIŞ</t>
  </si>
  <si>
    <t>BĂIŢA</t>
  </si>
  <si>
    <t>BALŞA</t>
  </si>
  <si>
    <t>BLĂJENI</t>
  </si>
  <si>
    <t>BUCEŞ</t>
  </si>
  <si>
    <t>BUCUREŞCI</t>
  </si>
  <si>
    <t>BULZEŞTII DE SUS</t>
  </si>
  <si>
    <t>CERTEJU DE SUS</t>
  </si>
  <si>
    <t>CRIŞCIOR</t>
  </si>
  <si>
    <t>LUNCOIU DE JOS</t>
  </si>
  <si>
    <t>RIBIŢA</t>
  </si>
  <si>
    <t>TOMEȘTI</t>
  </si>
  <si>
    <t>VĂLIŞOARA</t>
  </si>
  <si>
    <t>VAŢA DE JOS</t>
  </si>
  <si>
    <t>TOTAL HUNEDOARA</t>
  </si>
  <si>
    <t>TULCEA</t>
  </si>
  <si>
    <t>JUDEȚUL TULCEA</t>
  </si>
  <si>
    <t>SULINA</t>
  </si>
  <si>
    <t>C.A. ROSETTI</t>
  </si>
  <si>
    <t>CEATALCHIOI</t>
  </si>
  <si>
    <t>CHILIA VECHE</t>
  </si>
  <si>
    <t>CRIŞAN</t>
  </si>
  <si>
    <t>MALIUC</t>
  </si>
  <si>
    <t>NUFĂRU</t>
  </si>
  <si>
    <t>PARDINA</t>
  </si>
  <si>
    <t>SFÂNTU GHEORGHE</t>
  </si>
  <si>
    <t>TOTAL TULCEA</t>
  </si>
  <si>
    <t>SUME DEFALCATE DIN TAXA PE VALOAREA ADĂUGATĂ  PENTRU ECHILIBRAREA BUGETELOR LOCALE PE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</si>
</sst>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      &quot;"/>
  </numFmts>
  <fonts count="10" x14ac:knownFonts="1">
    <font>
      <sz val="10"/>
      <name val="Arial"/>
      <charset val="238"/>
    </font>
    <font>
      <sz val="10"/>
      <name val="Arial"/>
      <family val="2"/>
    </font>
    <font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Arial"/>
      <family val="2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0" fontId="1" fillId="0" borderId="0"/>
  </cellStyleXfs>
  <cellXfs count="31">
    <xf numFmtId="0" fontId="0" fillId="0" borderId="0" xfId="0">
      <alignment vertical="top"/>
    </xf>
    <xf numFmtId="164" fontId="9" fillId="0" borderId="0" xfId="1" applyNumberFormat="1" applyFont="1" applyFill="1" applyBorder="1" applyAlignment="1">
      <alignment horizontal="right"/>
    </xf>
    <xf numFmtId="0" fontId="1" fillId="0" borderId="0" xfId="1" applyBorder="1" applyAlignment="1"/>
    <xf numFmtId="0" fontId="2" fillId="0" borderId="0" xfId="1" applyFont="1" applyBorder="1" applyAlignment="1"/>
    <xf numFmtId="0" fontId="1" fillId="0" borderId="0" xfId="2" applyBorder="1" applyAlignment="1"/>
    <xf numFmtId="0" fontId="1" fillId="0" borderId="0" xfId="2" applyBorder="1" applyAlignment="1">
      <alignment horizontal="center"/>
    </xf>
    <xf numFmtId="1" fontId="4" fillId="0" borderId="0" xfId="2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0" fontId="7" fillId="0" borderId="0" xfId="2" applyFont="1" applyFill="1" applyBorder="1" applyAlignment="1"/>
    <xf numFmtId="3" fontId="1" fillId="0" borderId="0" xfId="2" applyNumberFormat="1" applyBorder="1" applyAlignment="1"/>
    <xf numFmtId="0" fontId="7" fillId="0" borderId="0" xfId="0" applyFont="1" applyFill="1" applyBorder="1" applyAlignment="1"/>
    <xf numFmtId="3" fontId="1" fillId="0" borderId="0" xfId="2" applyNumberFormat="1" applyFill="1" applyBorder="1" applyAlignment="1"/>
    <xf numFmtId="1" fontId="4" fillId="0" borderId="0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2" fillId="0" borderId="1" xfId="1" applyFont="1" applyBorder="1" applyAlignment="1"/>
    <xf numFmtId="1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right" vertical="center" wrapText="1"/>
    </xf>
    <xf numFmtId="0" fontId="6" fillId="0" borderId="1" xfId="1" applyFont="1" applyBorder="1" applyAlignment="1"/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/>
    </xf>
    <xf numFmtId="0" fontId="3" fillId="0" borderId="2" xfId="2" applyFont="1" applyBorder="1" applyAlignment="1"/>
    <xf numFmtId="3" fontId="3" fillId="0" borderId="2" xfId="2" applyNumberFormat="1" applyFont="1" applyFill="1" applyBorder="1" applyAlignment="1"/>
    <xf numFmtId="0" fontId="2" fillId="0" borderId="2" xfId="1" applyFont="1" applyBorder="1" applyAlignment="1"/>
    <xf numFmtId="1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12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19"/>
  <sheetViews>
    <sheetView showGridLines="0" tabSelected="1" view="pageBreakPreview" zoomScale="110" zoomScaleNormal="75" zoomScaleSheetLayoutView="110" workbookViewId="0">
      <selection activeCell="K4" sqref="K4"/>
    </sheetView>
  </sheetViews>
  <sheetFormatPr defaultRowHeight="14.25" x14ac:dyDescent="0.2"/>
  <cols>
    <col min="1" max="1" width="4.140625" style="3" bestFit="1" customWidth="1"/>
    <col min="2" max="2" width="15.28515625" style="3" customWidth="1"/>
    <col min="3" max="3" width="14.85546875" style="3" customWidth="1"/>
    <col min="4" max="4" width="17.42578125" style="3" customWidth="1"/>
    <col min="5" max="5" width="11.7109375" style="3" customWidth="1"/>
    <col min="6" max="6" width="11.42578125" style="3" customWidth="1"/>
    <col min="7" max="7" width="14.28515625" style="3" customWidth="1"/>
    <col min="8" max="16384" width="9.140625" style="3"/>
  </cols>
  <sheetData>
    <row r="1" spans="1:7" x14ac:dyDescent="0.2">
      <c r="A1" s="2"/>
      <c r="B1" s="2"/>
      <c r="C1" s="2"/>
      <c r="D1" s="2"/>
      <c r="G1" s="2" t="s">
        <v>0</v>
      </c>
    </row>
    <row r="2" spans="1:7" x14ac:dyDescent="0.2">
      <c r="A2" s="2"/>
      <c r="B2" s="2"/>
      <c r="C2" s="2"/>
      <c r="D2" s="2"/>
      <c r="E2" s="2"/>
    </row>
    <row r="3" spans="1:7" ht="6.75" customHeight="1" x14ac:dyDescent="0.2">
      <c r="A3" s="2"/>
      <c r="B3" s="2"/>
      <c r="C3" s="2"/>
      <c r="D3" s="2"/>
      <c r="E3" s="2"/>
    </row>
    <row r="4" spans="1:7" ht="33" customHeight="1" x14ac:dyDescent="0.2">
      <c r="A4" s="26" t="s">
        <v>122</v>
      </c>
      <c r="B4" s="26"/>
      <c r="C4" s="26"/>
      <c r="D4" s="26"/>
      <c r="E4" s="26"/>
      <c r="F4" s="26"/>
      <c r="G4" s="26"/>
    </row>
    <row r="5" spans="1:7" ht="39" customHeight="1" x14ac:dyDescent="0.2">
      <c r="A5" s="26" t="s">
        <v>1</v>
      </c>
      <c r="B5" s="26"/>
      <c r="C5" s="26"/>
      <c r="D5" s="26"/>
      <c r="E5" s="26"/>
      <c r="F5" s="26"/>
      <c r="G5" s="26"/>
    </row>
    <row r="6" spans="1:7" ht="31.5" customHeight="1" x14ac:dyDescent="0.2">
      <c r="A6" s="4"/>
      <c r="B6" s="4"/>
      <c r="C6" s="4"/>
      <c r="D6" s="4"/>
      <c r="E6" s="4"/>
      <c r="F6" s="4"/>
      <c r="G6" s="5" t="s">
        <v>2</v>
      </c>
    </row>
    <row r="7" spans="1:7" s="15" customFormat="1" ht="24" customHeight="1" x14ac:dyDescent="0.2">
      <c r="A7" s="25" t="s">
        <v>3</v>
      </c>
      <c r="B7" s="27" t="s">
        <v>4</v>
      </c>
      <c r="C7" s="27" t="s">
        <v>5</v>
      </c>
      <c r="D7" s="28" t="s">
        <v>6</v>
      </c>
      <c r="E7" s="29" t="s">
        <v>7</v>
      </c>
      <c r="F7" s="29" t="s">
        <v>8</v>
      </c>
      <c r="G7" s="29"/>
    </row>
    <row r="8" spans="1:7" s="15" customFormat="1" ht="12.75" customHeight="1" x14ac:dyDescent="0.2">
      <c r="A8" s="25"/>
      <c r="B8" s="27"/>
      <c r="C8" s="27"/>
      <c r="D8" s="28"/>
      <c r="E8" s="29"/>
      <c r="F8" s="30" t="s">
        <v>9</v>
      </c>
      <c r="G8" s="30" t="s">
        <v>10</v>
      </c>
    </row>
    <row r="9" spans="1:7" s="15" customFormat="1" ht="14.25" customHeight="1" x14ac:dyDescent="0.2">
      <c r="A9" s="25"/>
      <c r="B9" s="27"/>
      <c r="C9" s="27"/>
      <c r="D9" s="28"/>
      <c r="E9" s="29"/>
      <c r="F9" s="30"/>
      <c r="G9" s="30"/>
    </row>
    <row r="10" spans="1:7" s="15" customFormat="1" ht="18" customHeight="1" x14ac:dyDescent="0.2">
      <c r="A10" s="25"/>
      <c r="B10" s="27"/>
      <c r="C10" s="27"/>
      <c r="D10" s="28"/>
      <c r="E10" s="29"/>
      <c r="F10" s="30"/>
      <c r="G10" s="30"/>
    </row>
    <row r="11" spans="1:7" s="15" customFormat="1" ht="4.5" customHeight="1" x14ac:dyDescent="0.2">
      <c r="A11" s="25"/>
      <c r="B11" s="27"/>
      <c r="C11" s="27"/>
      <c r="D11" s="28"/>
      <c r="E11" s="29"/>
      <c r="F11" s="30"/>
      <c r="G11" s="30"/>
    </row>
    <row r="12" spans="1:7" s="19" customFormat="1" ht="21" customHeight="1" x14ac:dyDescent="0.25">
      <c r="A12" s="25" t="s">
        <v>11</v>
      </c>
      <c r="B12" s="25"/>
      <c r="C12" s="16"/>
      <c r="D12" s="17"/>
      <c r="E12" s="18">
        <f>E41+E56+E72+E88+E105+E117</f>
        <v>42887</v>
      </c>
      <c r="F12" s="18">
        <f>F41+F56+F72+F88+F105+F117</f>
        <v>42277</v>
      </c>
      <c r="G12" s="18">
        <f>G41+G56+G72+G88+G105+G117</f>
        <v>610</v>
      </c>
    </row>
    <row r="13" spans="1:7" s="7" customFormat="1" ht="15.75" customHeight="1" x14ac:dyDescent="0.25">
      <c r="A13" s="8">
        <v>1</v>
      </c>
      <c r="B13" s="8" t="s">
        <v>12</v>
      </c>
      <c r="C13" s="8">
        <v>4905592</v>
      </c>
      <c r="D13" s="8" t="s">
        <v>13</v>
      </c>
      <c r="E13" s="9">
        <f>SUM(F13:G13)</f>
        <v>1384</v>
      </c>
      <c r="F13" s="9">
        <v>1384</v>
      </c>
      <c r="G13" s="9">
        <v>0</v>
      </c>
    </row>
    <row r="14" spans="1:7" s="7" customFormat="1" ht="15.75" customHeight="1" x14ac:dyDescent="0.25">
      <c r="A14" s="8">
        <f>A13+1</f>
        <v>2</v>
      </c>
      <c r="B14" s="8" t="s">
        <v>12</v>
      </c>
      <c r="C14" s="8">
        <v>4561898</v>
      </c>
      <c r="D14" s="8" t="s">
        <v>14</v>
      </c>
      <c r="E14" s="9">
        <f t="shared" ref="E14:E78" si="0">SUM(F14:G14)</f>
        <v>800</v>
      </c>
      <c r="F14" s="9">
        <v>800</v>
      </c>
      <c r="G14" s="9">
        <v>0</v>
      </c>
    </row>
    <row r="15" spans="1:7" s="7" customFormat="1" ht="15.75" customHeight="1" x14ac:dyDescent="0.25">
      <c r="A15" s="8">
        <f t="shared" ref="A15:A40" si="1">A14+1</f>
        <v>3</v>
      </c>
      <c r="B15" s="8" t="s">
        <v>12</v>
      </c>
      <c r="C15" s="8">
        <v>4331112</v>
      </c>
      <c r="D15" s="8" t="s">
        <v>15</v>
      </c>
      <c r="E15" s="9">
        <f t="shared" si="0"/>
        <v>1491</v>
      </c>
      <c r="F15" s="9">
        <v>1491</v>
      </c>
      <c r="G15" s="9">
        <v>0</v>
      </c>
    </row>
    <row r="16" spans="1:7" s="7" customFormat="1" ht="15.75" customHeight="1" x14ac:dyDescent="0.25">
      <c r="A16" s="8">
        <f t="shared" si="1"/>
        <v>4</v>
      </c>
      <c r="B16" s="8" t="s">
        <v>12</v>
      </c>
      <c r="C16" s="8">
        <v>4331031</v>
      </c>
      <c r="D16" s="8" t="s">
        <v>16</v>
      </c>
      <c r="E16" s="9">
        <f t="shared" si="0"/>
        <v>1352</v>
      </c>
      <c r="F16" s="9">
        <v>1352</v>
      </c>
      <c r="G16" s="9">
        <v>0</v>
      </c>
    </row>
    <row r="17" spans="1:7" s="7" customFormat="1" ht="15" x14ac:dyDescent="0.25">
      <c r="A17" s="8">
        <f t="shared" si="1"/>
        <v>5</v>
      </c>
      <c r="B17" s="8" t="s">
        <v>12</v>
      </c>
      <c r="C17" s="8">
        <v>4562362</v>
      </c>
      <c r="D17" s="8" t="s">
        <v>17</v>
      </c>
      <c r="E17" s="9">
        <f t="shared" si="0"/>
        <v>250</v>
      </c>
      <c r="F17" s="9">
        <v>250</v>
      </c>
      <c r="G17" s="9">
        <v>0</v>
      </c>
    </row>
    <row r="18" spans="1:7" s="7" customFormat="1" ht="15" x14ac:dyDescent="0.25">
      <c r="A18" s="8">
        <f t="shared" si="1"/>
        <v>6</v>
      </c>
      <c r="B18" s="8" t="s">
        <v>12</v>
      </c>
      <c r="C18" s="8">
        <v>4562230</v>
      </c>
      <c r="D18" s="8" t="s">
        <v>18</v>
      </c>
      <c r="E18" s="9">
        <f t="shared" si="0"/>
        <v>580</v>
      </c>
      <c r="F18" s="9">
        <v>580</v>
      </c>
      <c r="G18" s="9">
        <v>0</v>
      </c>
    </row>
    <row r="19" spans="1:7" s="7" customFormat="1" ht="15" x14ac:dyDescent="0.25">
      <c r="A19" s="8">
        <f t="shared" si="1"/>
        <v>7</v>
      </c>
      <c r="B19" s="8" t="s">
        <v>12</v>
      </c>
      <c r="C19" s="8">
        <v>4562419</v>
      </c>
      <c r="D19" s="8" t="s">
        <v>19</v>
      </c>
      <c r="E19" s="9">
        <f t="shared" si="0"/>
        <v>302</v>
      </c>
      <c r="F19" s="9">
        <v>302</v>
      </c>
      <c r="G19" s="9">
        <v>0</v>
      </c>
    </row>
    <row r="20" spans="1:7" s="7" customFormat="1" ht="15" x14ac:dyDescent="0.25">
      <c r="A20" s="8">
        <f t="shared" si="1"/>
        <v>8</v>
      </c>
      <c r="B20" s="8" t="s">
        <v>12</v>
      </c>
      <c r="C20" s="8">
        <v>4905550</v>
      </c>
      <c r="D20" s="8" t="s">
        <v>20</v>
      </c>
      <c r="E20" s="9">
        <f t="shared" si="0"/>
        <v>300</v>
      </c>
      <c r="F20" s="9">
        <v>300</v>
      </c>
      <c r="G20" s="9">
        <v>0</v>
      </c>
    </row>
    <row r="21" spans="1:7" s="7" customFormat="1" ht="15" x14ac:dyDescent="0.25">
      <c r="A21" s="8">
        <f t="shared" si="1"/>
        <v>9</v>
      </c>
      <c r="B21" s="8" t="s">
        <v>12</v>
      </c>
      <c r="C21" s="8">
        <v>4562346</v>
      </c>
      <c r="D21" s="8" t="s">
        <v>21</v>
      </c>
      <c r="E21" s="9">
        <f t="shared" si="0"/>
        <v>590</v>
      </c>
      <c r="F21" s="9">
        <v>590</v>
      </c>
      <c r="G21" s="9">
        <v>0</v>
      </c>
    </row>
    <row r="22" spans="1:7" s="7" customFormat="1" ht="15" x14ac:dyDescent="0.25">
      <c r="A22" s="8">
        <f t="shared" si="1"/>
        <v>10</v>
      </c>
      <c r="B22" s="8" t="s">
        <v>12</v>
      </c>
      <c r="C22" s="8">
        <v>4561979</v>
      </c>
      <c r="D22" s="8" t="s">
        <v>22</v>
      </c>
      <c r="E22" s="9">
        <f t="shared" si="0"/>
        <v>652</v>
      </c>
      <c r="F22" s="9">
        <v>652</v>
      </c>
      <c r="G22" s="9">
        <v>0</v>
      </c>
    </row>
    <row r="23" spans="1:7" s="7" customFormat="1" ht="15" x14ac:dyDescent="0.25">
      <c r="A23" s="8">
        <f t="shared" si="1"/>
        <v>11</v>
      </c>
      <c r="B23" s="8" t="s">
        <v>12</v>
      </c>
      <c r="C23" s="8">
        <v>4562311</v>
      </c>
      <c r="D23" s="8" t="s">
        <v>23</v>
      </c>
      <c r="E23" s="9">
        <f t="shared" si="0"/>
        <v>339</v>
      </c>
      <c r="F23" s="9">
        <v>339</v>
      </c>
      <c r="G23" s="9">
        <v>0</v>
      </c>
    </row>
    <row r="24" spans="1:7" s="7" customFormat="1" ht="15" x14ac:dyDescent="0.25">
      <c r="A24" s="8">
        <f t="shared" si="1"/>
        <v>12</v>
      </c>
      <c r="B24" s="8" t="s">
        <v>12</v>
      </c>
      <c r="C24" s="8">
        <v>4562494</v>
      </c>
      <c r="D24" s="8" t="s">
        <v>24</v>
      </c>
      <c r="E24" s="9">
        <f t="shared" si="0"/>
        <v>140</v>
      </c>
      <c r="F24" s="9">
        <v>140</v>
      </c>
      <c r="G24" s="9">
        <v>0</v>
      </c>
    </row>
    <row r="25" spans="1:7" s="7" customFormat="1" ht="15" x14ac:dyDescent="0.25">
      <c r="A25" s="8">
        <f t="shared" si="1"/>
        <v>13</v>
      </c>
      <c r="B25" s="8" t="s">
        <v>12</v>
      </c>
      <c r="C25" s="8">
        <v>4562249</v>
      </c>
      <c r="D25" s="8" t="s">
        <v>25</v>
      </c>
      <c r="E25" s="9">
        <f t="shared" si="0"/>
        <v>247</v>
      </c>
      <c r="F25" s="9">
        <v>247</v>
      </c>
      <c r="G25" s="9">
        <v>0</v>
      </c>
    </row>
    <row r="26" spans="1:7" s="7" customFormat="1" ht="15" x14ac:dyDescent="0.25">
      <c r="A26" s="8">
        <f t="shared" si="1"/>
        <v>14</v>
      </c>
      <c r="B26" s="8" t="s">
        <v>12</v>
      </c>
      <c r="C26" s="8">
        <v>4562524</v>
      </c>
      <c r="D26" s="8" t="s">
        <v>26</v>
      </c>
      <c r="E26" s="9">
        <f t="shared" si="0"/>
        <v>95</v>
      </c>
      <c r="F26" s="9">
        <v>95</v>
      </c>
      <c r="G26" s="9">
        <v>0</v>
      </c>
    </row>
    <row r="27" spans="1:7" s="7" customFormat="1" ht="15" x14ac:dyDescent="0.25">
      <c r="A27" s="8">
        <f t="shared" si="1"/>
        <v>15</v>
      </c>
      <c r="B27" s="8" t="s">
        <v>12</v>
      </c>
      <c r="C27" s="8">
        <v>4561901</v>
      </c>
      <c r="D27" s="8" t="s">
        <v>27</v>
      </c>
      <c r="E27" s="9">
        <f t="shared" si="0"/>
        <v>494</v>
      </c>
      <c r="F27" s="9">
        <v>494</v>
      </c>
      <c r="G27" s="9">
        <v>0</v>
      </c>
    </row>
    <row r="28" spans="1:7" s="7" customFormat="1" ht="15" x14ac:dyDescent="0.25">
      <c r="A28" s="8">
        <f t="shared" si="1"/>
        <v>16</v>
      </c>
      <c r="B28" s="10" t="s">
        <v>12</v>
      </c>
      <c r="C28" s="10">
        <v>4562150</v>
      </c>
      <c r="D28" s="10" t="s">
        <v>28</v>
      </c>
      <c r="E28" s="9">
        <f t="shared" si="0"/>
        <v>438</v>
      </c>
      <c r="F28" s="9">
        <v>438</v>
      </c>
      <c r="G28" s="9">
        <v>0</v>
      </c>
    </row>
    <row r="29" spans="1:7" s="7" customFormat="1" ht="15" x14ac:dyDescent="0.25">
      <c r="A29" s="8">
        <f t="shared" si="1"/>
        <v>17</v>
      </c>
      <c r="B29" s="8" t="s">
        <v>12</v>
      </c>
      <c r="C29" s="8">
        <v>4562460</v>
      </c>
      <c r="D29" s="8" t="s">
        <v>29</v>
      </c>
      <c r="E29" s="9">
        <f t="shared" si="0"/>
        <v>124</v>
      </c>
      <c r="F29" s="9">
        <v>124</v>
      </c>
      <c r="G29" s="9">
        <v>0</v>
      </c>
    </row>
    <row r="30" spans="1:7" s="7" customFormat="1" ht="15" x14ac:dyDescent="0.25">
      <c r="A30" s="8">
        <f t="shared" si="1"/>
        <v>18</v>
      </c>
      <c r="B30" s="8" t="s">
        <v>12</v>
      </c>
      <c r="C30" s="8">
        <v>4561910</v>
      </c>
      <c r="D30" s="8" t="s">
        <v>30</v>
      </c>
      <c r="E30" s="9">
        <f t="shared" si="0"/>
        <v>256</v>
      </c>
      <c r="F30" s="9">
        <v>256</v>
      </c>
      <c r="G30" s="9">
        <v>0</v>
      </c>
    </row>
    <row r="31" spans="1:7" s="7" customFormat="1" ht="15" x14ac:dyDescent="0.25">
      <c r="A31" s="8">
        <f t="shared" si="1"/>
        <v>19</v>
      </c>
      <c r="B31" s="8" t="s">
        <v>12</v>
      </c>
      <c r="C31" s="8">
        <v>4562222</v>
      </c>
      <c r="D31" s="8" t="s">
        <v>31</v>
      </c>
      <c r="E31" s="9">
        <f t="shared" si="0"/>
        <v>173</v>
      </c>
      <c r="F31" s="9">
        <v>173</v>
      </c>
      <c r="G31" s="9">
        <v>0</v>
      </c>
    </row>
    <row r="32" spans="1:7" s="7" customFormat="1" ht="15" x14ac:dyDescent="0.25">
      <c r="A32" s="8">
        <f t="shared" si="1"/>
        <v>20</v>
      </c>
      <c r="B32" s="8" t="s">
        <v>12</v>
      </c>
      <c r="C32" s="8">
        <v>4650197</v>
      </c>
      <c r="D32" s="8" t="s">
        <v>32</v>
      </c>
      <c r="E32" s="9">
        <f t="shared" si="0"/>
        <v>132</v>
      </c>
      <c r="F32" s="9">
        <v>132</v>
      </c>
      <c r="G32" s="9">
        <v>0</v>
      </c>
    </row>
    <row r="33" spans="1:7" s="7" customFormat="1" ht="15" x14ac:dyDescent="0.25">
      <c r="A33" s="8">
        <f t="shared" si="1"/>
        <v>21</v>
      </c>
      <c r="B33" s="8" t="s">
        <v>12</v>
      </c>
      <c r="C33" s="8">
        <v>4934601</v>
      </c>
      <c r="D33" s="8" t="s">
        <v>33</v>
      </c>
      <c r="E33" s="9">
        <f t="shared" si="0"/>
        <v>161</v>
      </c>
      <c r="F33" s="9">
        <v>161</v>
      </c>
      <c r="G33" s="9">
        <v>0</v>
      </c>
    </row>
    <row r="34" spans="1:7" s="7" customFormat="1" ht="15" x14ac:dyDescent="0.25">
      <c r="A34" s="8">
        <f t="shared" si="1"/>
        <v>22</v>
      </c>
      <c r="B34" s="8" t="s">
        <v>12</v>
      </c>
      <c r="C34" s="8">
        <v>4562389</v>
      </c>
      <c r="D34" s="8" t="s">
        <v>34</v>
      </c>
      <c r="E34" s="9">
        <f t="shared" si="0"/>
        <v>416</v>
      </c>
      <c r="F34" s="9">
        <v>416</v>
      </c>
      <c r="G34" s="9">
        <v>0</v>
      </c>
    </row>
    <row r="35" spans="1:7" s="7" customFormat="1" ht="15" x14ac:dyDescent="0.25">
      <c r="A35" s="8">
        <f t="shared" si="1"/>
        <v>23</v>
      </c>
      <c r="B35" s="8" t="s">
        <v>12</v>
      </c>
      <c r="C35" s="8">
        <v>4562290</v>
      </c>
      <c r="D35" s="8" t="s">
        <v>35</v>
      </c>
      <c r="E35" s="9">
        <f t="shared" si="0"/>
        <v>367</v>
      </c>
      <c r="F35" s="9">
        <v>367</v>
      </c>
      <c r="G35" s="9">
        <v>0</v>
      </c>
    </row>
    <row r="36" spans="1:7" s="7" customFormat="1" ht="15" x14ac:dyDescent="0.25">
      <c r="A36" s="8">
        <f t="shared" si="1"/>
        <v>24</v>
      </c>
      <c r="B36" s="8" t="s">
        <v>12</v>
      </c>
      <c r="C36" s="8">
        <v>4613300</v>
      </c>
      <c r="D36" s="8" t="s">
        <v>36</v>
      </c>
      <c r="E36" s="9">
        <f t="shared" si="0"/>
        <v>380</v>
      </c>
      <c r="F36" s="9">
        <v>380</v>
      </c>
      <c r="G36" s="9">
        <v>0</v>
      </c>
    </row>
    <row r="37" spans="1:7" s="7" customFormat="1" ht="15" x14ac:dyDescent="0.25">
      <c r="A37" s="8">
        <f t="shared" si="1"/>
        <v>25</v>
      </c>
      <c r="B37" s="8" t="s">
        <v>12</v>
      </c>
      <c r="C37" s="8">
        <v>4562451</v>
      </c>
      <c r="D37" s="8" t="s">
        <v>37</v>
      </c>
      <c r="E37" s="9">
        <f t="shared" si="0"/>
        <v>124</v>
      </c>
      <c r="F37" s="9">
        <v>124</v>
      </c>
      <c r="G37" s="9">
        <v>0</v>
      </c>
    </row>
    <row r="38" spans="1:7" s="7" customFormat="1" ht="15" x14ac:dyDescent="0.25">
      <c r="A38" s="8">
        <f t="shared" si="1"/>
        <v>26</v>
      </c>
      <c r="B38" s="8" t="s">
        <v>12</v>
      </c>
      <c r="C38" s="8">
        <v>4562168</v>
      </c>
      <c r="D38" s="8" t="s">
        <v>38</v>
      </c>
      <c r="E38" s="9">
        <f t="shared" si="0"/>
        <v>120</v>
      </c>
      <c r="F38" s="9">
        <v>120</v>
      </c>
      <c r="G38" s="9">
        <v>0</v>
      </c>
    </row>
    <row r="39" spans="1:7" s="7" customFormat="1" ht="15" x14ac:dyDescent="0.25">
      <c r="A39" s="8">
        <f t="shared" si="1"/>
        <v>27</v>
      </c>
      <c r="B39" s="8" t="s">
        <v>12</v>
      </c>
      <c r="C39" s="8">
        <v>4562192</v>
      </c>
      <c r="D39" s="8" t="s">
        <v>39</v>
      </c>
      <c r="E39" s="11">
        <f t="shared" si="0"/>
        <v>175</v>
      </c>
      <c r="F39" s="11">
        <v>175</v>
      </c>
      <c r="G39" s="11">
        <v>0</v>
      </c>
    </row>
    <row r="40" spans="1:7" s="7" customFormat="1" ht="15" x14ac:dyDescent="0.25">
      <c r="A40" s="8">
        <f t="shared" si="1"/>
        <v>28</v>
      </c>
      <c r="B40" s="8" t="s">
        <v>12</v>
      </c>
      <c r="C40" s="8">
        <v>4562320</v>
      </c>
      <c r="D40" s="8" t="s">
        <v>40</v>
      </c>
      <c r="E40" s="11">
        <f t="shared" si="0"/>
        <v>186</v>
      </c>
      <c r="F40" s="11">
        <v>186</v>
      </c>
      <c r="G40" s="11">
        <v>0</v>
      </c>
    </row>
    <row r="41" spans="1:7" s="7" customFormat="1" ht="15" x14ac:dyDescent="0.25">
      <c r="A41" s="12"/>
      <c r="B41" s="6" t="s">
        <v>41</v>
      </c>
      <c r="C41" s="8"/>
      <c r="D41" s="8"/>
      <c r="E41" s="13">
        <f>SUM(E13:E40)</f>
        <v>12068</v>
      </c>
      <c r="F41" s="13">
        <f>SUM(F13:F40)</f>
        <v>12068</v>
      </c>
      <c r="G41" s="13">
        <f>SUM(G13:G40)</f>
        <v>0</v>
      </c>
    </row>
    <row r="42" spans="1:7" s="7" customFormat="1" ht="15" x14ac:dyDescent="0.25">
      <c r="A42" s="8">
        <f>A40+1</f>
        <v>29</v>
      </c>
      <c r="B42" s="8" t="s">
        <v>42</v>
      </c>
      <c r="C42" s="8">
        <v>3518970</v>
      </c>
      <c r="D42" s="8" t="s">
        <v>43</v>
      </c>
      <c r="E42" s="11">
        <f t="shared" si="0"/>
        <v>1481</v>
      </c>
      <c r="F42" s="11">
        <v>1481</v>
      </c>
      <c r="G42" s="11">
        <v>0</v>
      </c>
    </row>
    <row r="43" spans="1:7" s="7" customFormat="1" ht="15" x14ac:dyDescent="0.25">
      <c r="A43" s="8">
        <f>A42+1</f>
        <v>30</v>
      </c>
      <c r="B43" s="8" t="s">
        <v>42</v>
      </c>
      <c r="C43" s="8">
        <v>3520270</v>
      </c>
      <c r="D43" s="8" t="s">
        <v>44</v>
      </c>
      <c r="E43" s="11">
        <f t="shared" si="0"/>
        <v>385</v>
      </c>
      <c r="F43" s="11">
        <v>385</v>
      </c>
      <c r="G43" s="11">
        <v>0</v>
      </c>
    </row>
    <row r="44" spans="1:7" s="7" customFormat="1" ht="15" x14ac:dyDescent="0.25">
      <c r="A44" s="8">
        <f t="shared" ref="A44:A55" si="2">A43+1</f>
        <v>31</v>
      </c>
      <c r="B44" s="8" t="s">
        <v>42</v>
      </c>
      <c r="C44" s="8">
        <v>3520288</v>
      </c>
      <c r="D44" s="8" t="s">
        <v>45</v>
      </c>
      <c r="E44" s="11">
        <f t="shared" si="0"/>
        <v>119</v>
      </c>
      <c r="F44" s="11">
        <v>119</v>
      </c>
      <c r="G44" s="11">
        <v>0</v>
      </c>
    </row>
    <row r="45" spans="1:7" s="7" customFormat="1" ht="15" x14ac:dyDescent="0.25">
      <c r="A45" s="8">
        <f t="shared" si="2"/>
        <v>32</v>
      </c>
      <c r="B45" s="8" t="s">
        <v>42</v>
      </c>
      <c r="C45" s="8">
        <v>3518997</v>
      </c>
      <c r="D45" s="8" t="s">
        <v>46</v>
      </c>
      <c r="E45" s="11">
        <f t="shared" si="0"/>
        <v>734</v>
      </c>
      <c r="F45" s="11">
        <v>734</v>
      </c>
      <c r="G45" s="11">
        <v>0</v>
      </c>
    </row>
    <row r="46" spans="1:7" s="7" customFormat="1" ht="15" x14ac:dyDescent="0.25">
      <c r="A46" s="8">
        <f t="shared" si="2"/>
        <v>33</v>
      </c>
      <c r="B46" s="8" t="s">
        <v>42</v>
      </c>
      <c r="C46" s="8">
        <v>3519011</v>
      </c>
      <c r="D46" s="8" t="s">
        <v>47</v>
      </c>
      <c r="E46" s="11">
        <f t="shared" si="0"/>
        <v>280</v>
      </c>
      <c r="F46" s="11">
        <v>280</v>
      </c>
      <c r="G46" s="11">
        <v>0</v>
      </c>
    </row>
    <row r="47" spans="1:7" s="7" customFormat="1" ht="15" x14ac:dyDescent="0.25">
      <c r="A47" s="8">
        <f t="shared" si="2"/>
        <v>34</v>
      </c>
      <c r="B47" s="8" t="s">
        <v>42</v>
      </c>
      <c r="C47" s="8">
        <v>3520148</v>
      </c>
      <c r="D47" s="8" t="s">
        <v>48</v>
      </c>
      <c r="E47" s="11">
        <f t="shared" si="0"/>
        <v>144</v>
      </c>
      <c r="F47" s="11">
        <v>144</v>
      </c>
      <c r="G47" s="11">
        <v>0</v>
      </c>
    </row>
    <row r="48" spans="1:7" s="7" customFormat="1" ht="15" x14ac:dyDescent="0.25">
      <c r="A48" s="8">
        <f t="shared" si="2"/>
        <v>35</v>
      </c>
      <c r="B48" s="8" t="s">
        <v>42</v>
      </c>
      <c r="C48" s="8">
        <v>3520342</v>
      </c>
      <c r="D48" s="8" t="s">
        <v>49</v>
      </c>
      <c r="E48" s="11">
        <f t="shared" si="0"/>
        <v>198</v>
      </c>
      <c r="F48" s="11">
        <v>198</v>
      </c>
      <c r="G48" s="11">
        <v>0</v>
      </c>
    </row>
    <row r="49" spans="1:7" s="7" customFormat="1" ht="15" x14ac:dyDescent="0.25">
      <c r="A49" s="8">
        <f t="shared" si="2"/>
        <v>36</v>
      </c>
      <c r="B49" s="8" t="s">
        <v>42</v>
      </c>
      <c r="C49" s="8">
        <v>3520296</v>
      </c>
      <c r="D49" s="8" t="s">
        <v>50</v>
      </c>
      <c r="E49" s="11">
        <f t="shared" si="0"/>
        <v>598</v>
      </c>
      <c r="F49" s="11">
        <v>598</v>
      </c>
      <c r="G49" s="11">
        <v>0</v>
      </c>
    </row>
    <row r="50" spans="1:7" s="7" customFormat="1" ht="15" x14ac:dyDescent="0.25">
      <c r="A50" s="8">
        <f t="shared" si="2"/>
        <v>37</v>
      </c>
      <c r="B50" s="8" t="s">
        <v>42</v>
      </c>
      <c r="C50" s="8">
        <v>3520318</v>
      </c>
      <c r="D50" s="8" t="s">
        <v>51</v>
      </c>
      <c r="E50" s="11">
        <f t="shared" si="0"/>
        <v>164</v>
      </c>
      <c r="F50" s="11">
        <v>164</v>
      </c>
      <c r="G50" s="11">
        <v>0</v>
      </c>
    </row>
    <row r="51" spans="1:7" s="7" customFormat="1" ht="15" x14ac:dyDescent="0.25">
      <c r="A51" s="8">
        <f t="shared" si="2"/>
        <v>38</v>
      </c>
      <c r="B51" s="8" t="s">
        <v>42</v>
      </c>
      <c r="C51" s="8">
        <v>3520300</v>
      </c>
      <c r="D51" s="8" t="s">
        <v>52</v>
      </c>
      <c r="E51" s="11">
        <f t="shared" si="0"/>
        <v>450</v>
      </c>
      <c r="F51" s="11">
        <v>450</v>
      </c>
      <c r="G51" s="11">
        <v>0</v>
      </c>
    </row>
    <row r="52" spans="1:7" s="7" customFormat="1" ht="15" x14ac:dyDescent="0.25">
      <c r="A52" s="8">
        <f t="shared" si="2"/>
        <v>39</v>
      </c>
      <c r="B52" s="8" t="s">
        <v>42</v>
      </c>
      <c r="C52" s="8">
        <v>3520156</v>
      </c>
      <c r="D52" s="8" t="s">
        <v>53</v>
      </c>
      <c r="E52" s="11">
        <f t="shared" si="0"/>
        <v>100</v>
      </c>
      <c r="F52" s="11">
        <v>100</v>
      </c>
      <c r="G52" s="11">
        <v>0</v>
      </c>
    </row>
    <row r="53" spans="1:7" s="7" customFormat="1" ht="15" x14ac:dyDescent="0.25">
      <c r="A53" s="8">
        <f t="shared" si="2"/>
        <v>40</v>
      </c>
      <c r="B53" s="8" t="s">
        <v>42</v>
      </c>
      <c r="C53" s="8">
        <v>3520164</v>
      </c>
      <c r="D53" s="8" t="s">
        <v>54</v>
      </c>
      <c r="E53" s="11">
        <f t="shared" si="0"/>
        <v>190</v>
      </c>
      <c r="F53" s="11">
        <v>190</v>
      </c>
      <c r="G53" s="11">
        <v>0</v>
      </c>
    </row>
    <row r="54" spans="1:7" s="7" customFormat="1" ht="15" x14ac:dyDescent="0.25">
      <c r="A54" s="8">
        <f t="shared" si="2"/>
        <v>41</v>
      </c>
      <c r="B54" s="8" t="s">
        <v>42</v>
      </c>
      <c r="C54" s="8">
        <v>3520326</v>
      </c>
      <c r="D54" s="8" t="s">
        <v>55</v>
      </c>
      <c r="E54" s="11">
        <f t="shared" si="0"/>
        <v>147</v>
      </c>
      <c r="F54" s="11">
        <v>147</v>
      </c>
      <c r="G54" s="11">
        <v>0</v>
      </c>
    </row>
    <row r="55" spans="1:7" s="7" customFormat="1" ht="15" x14ac:dyDescent="0.25">
      <c r="A55" s="8">
        <f t="shared" si="2"/>
        <v>42</v>
      </c>
      <c r="B55" s="8" t="s">
        <v>42</v>
      </c>
      <c r="C55" s="8">
        <v>3520334</v>
      </c>
      <c r="D55" s="8" t="s">
        <v>56</v>
      </c>
      <c r="E55" s="11">
        <f t="shared" si="0"/>
        <v>522</v>
      </c>
      <c r="F55" s="11">
        <v>522</v>
      </c>
      <c r="G55" s="11">
        <v>0</v>
      </c>
    </row>
    <row r="56" spans="1:7" s="7" customFormat="1" ht="15" x14ac:dyDescent="0.25">
      <c r="A56" s="12"/>
      <c r="B56" s="6" t="s">
        <v>57</v>
      </c>
      <c r="C56" s="8"/>
      <c r="D56" s="8"/>
      <c r="E56" s="13">
        <f>SUM(E42:E55)</f>
        <v>5512</v>
      </c>
      <c r="F56" s="13">
        <f>SUM(F42:F55)</f>
        <v>5512</v>
      </c>
      <c r="G56" s="13">
        <f>SUM(G42:G55)</f>
        <v>0</v>
      </c>
    </row>
    <row r="57" spans="1:7" s="7" customFormat="1" ht="15" x14ac:dyDescent="0.25">
      <c r="A57" s="8">
        <f>A55+1</f>
        <v>43</v>
      </c>
      <c r="B57" s="8" t="s">
        <v>58</v>
      </c>
      <c r="C57" s="8">
        <v>4687200</v>
      </c>
      <c r="D57" s="8" t="s">
        <v>59</v>
      </c>
      <c r="E57" s="11">
        <f t="shared" si="0"/>
        <v>266</v>
      </c>
      <c r="F57" s="11">
        <v>266</v>
      </c>
      <c r="G57" s="11">
        <v>0</v>
      </c>
    </row>
    <row r="58" spans="1:7" s="7" customFormat="1" ht="15" x14ac:dyDescent="0.25">
      <c r="A58" s="8">
        <f t="shared" ref="A58:A71" si="3">A57+1</f>
        <v>44</v>
      </c>
      <c r="B58" s="8" t="s">
        <v>58</v>
      </c>
      <c r="C58" s="8">
        <v>4539114</v>
      </c>
      <c r="D58" s="14" t="s">
        <v>60</v>
      </c>
      <c r="E58" s="11">
        <f t="shared" si="0"/>
        <v>793</v>
      </c>
      <c r="F58" s="11">
        <v>793</v>
      </c>
      <c r="G58" s="11">
        <v>0</v>
      </c>
    </row>
    <row r="59" spans="1:7" s="7" customFormat="1" ht="15" x14ac:dyDescent="0.25">
      <c r="A59" s="8">
        <f t="shared" si="3"/>
        <v>45</v>
      </c>
      <c r="B59" s="8" t="s">
        <v>58</v>
      </c>
      <c r="C59" s="8">
        <v>4969090</v>
      </c>
      <c r="D59" s="8" t="s">
        <v>61</v>
      </c>
      <c r="E59" s="11">
        <f t="shared" si="0"/>
        <v>644</v>
      </c>
      <c r="F59" s="11">
        <v>644</v>
      </c>
      <c r="G59" s="11">
        <v>0</v>
      </c>
    </row>
    <row r="60" spans="1:7" s="7" customFormat="1" ht="15" x14ac:dyDescent="0.25">
      <c r="A60" s="8">
        <f t="shared" si="3"/>
        <v>46</v>
      </c>
      <c r="B60" s="8" t="s">
        <v>58</v>
      </c>
      <c r="C60" s="8">
        <v>5431667</v>
      </c>
      <c r="D60" s="8" t="s">
        <v>62</v>
      </c>
      <c r="E60" s="11">
        <f t="shared" si="0"/>
        <v>422</v>
      </c>
      <c r="F60" s="11">
        <v>422</v>
      </c>
      <c r="G60" s="11">
        <v>0</v>
      </c>
    </row>
    <row r="61" spans="1:7" s="7" customFormat="1" ht="15" x14ac:dyDescent="0.25">
      <c r="A61" s="8">
        <f t="shared" si="3"/>
        <v>47</v>
      </c>
      <c r="B61" s="8" t="s">
        <v>58</v>
      </c>
      <c r="C61" s="8">
        <v>4856015</v>
      </c>
      <c r="D61" s="8" t="s">
        <v>63</v>
      </c>
      <c r="E61" s="11">
        <f t="shared" si="0"/>
        <v>573</v>
      </c>
      <c r="F61" s="11">
        <v>573</v>
      </c>
      <c r="G61" s="11">
        <v>0</v>
      </c>
    </row>
    <row r="62" spans="1:7" s="7" customFormat="1" ht="15" x14ac:dyDescent="0.25">
      <c r="A62" s="8">
        <f t="shared" si="3"/>
        <v>48</v>
      </c>
      <c r="B62" s="8" t="s">
        <v>58</v>
      </c>
      <c r="C62" s="8">
        <v>4558698</v>
      </c>
      <c r="D62" s="8" t="s">
        <v>64</v>
      </c>
      <c r="E62" s="11">
        <f t="shared" si="0"/>
        <v>542</v>
      </c>
      <c r="F62" s="11">
        <v>542</v>
      </c>
      <c r="G62" s="11">
        <v>0</v>
      </c>
    </row>
    <row r="63" spans="1:7" s="7" customFormat="1" ht="15" x14ac:dyDescent="0.25">
      <c r="A63" s="8">
        <f t="shared" si="3"/>
        <v>49</v>
      </c>
      <c r="B63" s="8" t="s">
        <v>58</v>
      </c>
      <c r="C63" s="8">
        <v>4820313</v>
      </c>
      <c r="D63" s="14" t="s">
        <v>65</v>
      </c>
      <c r="E63" s="11">
        <f t="shared" si="0"/>
        <v>440</v>
      </c>
      <c r="F63" s="11">
        <v>440</v>
      </c>
      <c r="G63" s="11">
        <v>0</v>
      </c>
    </row>
    <row r="64" spans="1:7" s="7" customFormat="1" ht="15" x14ac:dyDescent="0.25">
      <c r="A64" s="8">
        <f t="shared" si="3"/>
        <v>50</v>
      </c>
      <c r="B64" s="8" t="s">
        <v>58</v>
      </c>
      <c r="C64" s="8">
        <v>5003580</v>
      </c>
      <c r="D64" s="14" t="s">
        <v>66</v>
      </c>
      <c r="E64" s="11">
        <f t="shared" si="0"/>
        <v>398</v>
      </c>
      <c r="F64" s="11">
        <v>398</v>
      </c>
      <c r="G64" s="11">
        <v>0</v>
      </c>
    </row>
    <row r="65" spans="1:7" s="7" customFormat="1" ht="15" x14ac:dyDescent="0.25">
      <c r="A65" s="8">
        <f t="shared" si="3"/>
        <v>51</v>
      </c>
      <c r="B65" s="8" t="s">
        <v>58</v>
      </c>
      <c r="C65" s="8">
        <v>4839987</v>
      </c>
      <c r="D65" s="14" t="s">
        <v>67</v>
      </c>
      <c r="E65" s="11">
        <f t="shared" si="0"/>
        <v>206</v>
      </c>
      <c r="F65" s="11">
        <v>206</v>
      </c>
      <c r="G65" s="11">
        <v>0</v>
      </c>
    </row>
    <row r="66" spans="1:7" s="7" customFormat="1" ht="15" x14ac:dyDescent="0.25">
      <c r="A66" s="8">
        <f t="shared" si="3"/>
        <v>52</v>
      </c>
      <c r="B66" s="8" t="s">
        <v>58</v>
      </c>
      <c r="C66" s="8">
        <v>5431675</v>
      </c>
      <c r="D66" s="14" t="s">
        <v>68</v>
      </c>
      <c r="E66" s="11">
        <f t="shared" si="0"/>
        <v>247</v>
      </c>
      <c r="F66" s="11">
        <v>247</v>
      </c>
      <c r="G66" s="11">
        <v>0</v>
      </c>
    </row>
    <row r="67" spans="1:7" s="7" customFormat="1" ht="15" x14ac:dyDescent="0.25">
      <c r="A67" s="8">
        <f t="shared" si="3"/>
        <v>53</v>
      </c>
      <c r="B67" s="8" t="s">
        <v>58</v>
      </c>
      <c r="C67" s="8">
        <v>5431721</v>
      </c>
      <c r="D67" s="14" t="s">
        <v>69</v>
      </c>
      <c r="E67" s="11">
        <f t="shared" si="0"/>
        <v>220</v>
      </c>
      <c r="F67" s="11">
        <v>220</v>
      </c>
      <c r="G67" s="11">
        <v>0</v>
      </c>
    </row>
    <row r="68" spans="1:7" s="7" customFormat="1" ht="15" x14ac:dyDescent="0.25">
      <c r="A68" s="8">
        <f t="shared" si="3"/>
        <v>54</v>
      </c>
      <c r="B68" s="8" t="s">
        <v>58</v>
      </c>
      <c r="C68" s="8">
        <v>4935186</v>
      </c>
      <c r="D68" s="14" t="s">
        <v>70</v>
      </c>
      <c r="E68" s="11">
        <f t="shared" si="0"/>
        <v>520</v>
      </c>
      <c r="F68" s="11">
        <v>520</v>
      </c>
      <c r="G68" s="11">
        <v>0</v>
      </c>
    </row>
    <row r="69" spans="1:7" s="7" customFormat="1" ht="15" x14ac:dyDescent="0.25">
      <c r="A69" s="8">
        <f t="shared" si="3"/>
        <v>55</v>
      </c>
      <c r="B69" s="8" t="s">
        <v>58</v>
      </c>
      <c r="C69" s="8">
        <v>4641326</v>
      </c>
      <c r="D69" s="8" t="s">
        <v>71</v>
      </c>
      <c r="E69" s="11">
        <f t="shared" si="0"/>
        <v>480</v>
      </c>
      <c r="F69" s="11">
        <v>480</v>
      </c>
      <c r="G69" s="11">
        <v>0</v>
      </c>
    </row>
    <row r="70" spans="1:7" s="7" customFormat="1" ht="15" x14ac:dyDescent="0.25">
      <c r="A70" s="8">
        <f t="shared" si="3"/>
        <v>56</v>
      </c>
      <c r="B70" s="8" t="s">
        <v>58</v>
      </c>
      <c r="C70" s="8">
        <v>4935194</v>
      </c>
      <c r="D70" s="8" t="s">
        <v>72</v>
      </c>
      <c r="E70" s="11">
        <f t="shared" si="0"/>
        <v>405</v>
      </c>
      <c r="F70" s="11">
        <v>405</v>
      </c>
      <c r="G70" s="11">
        <v>0</v>
      </c>
    </row>
    <row r="71" spans="1:7" s="7" customFormat="1" ht="15" x14ac:dyDescent="0.25">
      <c r="A71" s="8">
        <f t="shared" si="3"/>
        <v>57</v>
      </c>
      <c r="B71" s="8" t="s">
        <v>58</v>
      </c>
      <c r="C71" s="8">
        <v>4784164</v>
      </c>
      <c r="D71" s="14" t="s">
        <v>73</v>
      </c>
      <c r="E71" s="11">
        <f t="shared" si="0"/>
        <v>214</v>
      </c>
      <c r="F71" s="11">
        <v>214</v>
      </c>
      <c r="G71" s="11">
        <v>0</v>
      </c>
    </row>
    <row r="72" spans="1:7" s="7" customFormat="1" ht="15" x14ac:dyDescent="0.25">
      <c r="A72" s="12"/>
      <c r="B72" s="6" t="s">
        <v>74</v>
      </c>
      <c r="C72" s="8"/>
      <c r="D72" s="14"/>
      <c r="E72" s="13">
        <f>SUM(E57:E71)</f>
        <v>6370</v>
      </c>
      <c r="F72" s="13">
        <f>SUM(F57:F71)</f>
        <v>6370</v>
      </c>
      <c r="G72" s="13">
        <f>SUM(G57:G71)</f>
        <v>0</v>
      </c>
    </row>
    <row r="73" spans="1:7" s="7" customFormat="1" ht="15" x14ac:dyDescent="0.25">
      <c r="A73" s="8">
        <f>A71+1</f>
        <v>58</v>
      </c>
      <c r="B73" s="8" t="s">
        <v>75</v>
      </c>
      <c r="C73" s="8">
        <v>5562093</v>
      </c>
      <c r="D73" s="14" t="s">
        <v>76</v>
      </c>
      <c r="E73" s="11">
        <f t="shared" si="0"/>
        <v>650</v>
      </c>
      <c r="F73" s="11">
        <v>650</v>
      </c>
      <c r="G73" s="11">
        <v>0</v>
      </c>
    </row>
    <row r="74" spans="1:7" s="7" customFormat="1" ht="15" x14ac:dyDescent="0.25">
      <c r="A74" s="8">
        <f t="shared" ref="A74:A87" si="4">A73+1</f>
        <v>59</v>
      </c>
      <c r="B74" s="8" t="s">
        <v>75</v>
      </c>
      <c r="C74" s="8">
        <v>4485260</v>
      </c>
      <c r="D74" s="14" t="s">
        <v>77</v>
      </c>
      <c r="E74" s="11">
        <f t="shared" si="0"/>
        <v>500</v>
      </c>
      <c r="F74" s="11">
        <v>500</v>
      </c>
      <c r="G74" s="11">
        <v>0</v>
      </c>
    </row>
    <row r="75" spans="1:7" s="7" customFormat="1" ht="15" x14ac:dyDescent="0.25">
      <c r="A75" s="8">
        <f t="shared" si="4"/>
        <v>60</v>
      </c>
      <c r="B75" s="8" t="s">
        <v>75</v>
      </c>
      <c r="C75" s="8">
        <v>5626626</v>
      </c>
      <c r="D75" s="14" t="s">
        <v>78</v>
      </c>
      <c r="E75" s="11">
        <f t="shared" si="0"/>
        <v>318</v>
      </c>
      <c r="F75" s="11">
        <v>318</v>
      </c>
      <c r="G75" s="11">
        <v>0</v>
      </c>
    </row>
    <row r="76" spans="1:7" s="7" customFormat="1" ht="15" x14ac:dyDescent="0.25">
      <c r="A76" s="8">
        <f t="shared" si="4"/>
        <v>61</v>
      </c>
      <c r="B76" s="8" t="s">
        <v>75</v>
      </c>
      <c r="C76" s="8">
        <v>5909401</v>
      </c>
      <c r="D76" s="14" t="s">
        <v>79</v>
      </c>
      <c r="E76" s="11">
        <f t="shared" si="0"/>
        <v>314</v>
      </c>
      <c r="F76" s="11">
        <v>314</v>
      </c>
      <c r="G76" s="11">
        <v>0</v>
      </c>
    </row>
    <row r="77" spans="1:7" s="7" customFormat="1" ht="15" x14ac:dyDescent="0.25">
      <c r="A77" s="8">
        <f t="shared" si="4"/>
        <v>62</v>
      </c>
      <c r="B77" s="8" t="s">
        <v>75</v>
      </c>
      <c r="C77" s="8">
        <v>4485359</v>
      </c>
      <c r="D77" s="8" t="s">
        <v>80</v>
      </c>
      <c r="E77" s="11">
        <f t="shared" si="0"/>
        <v>271</v>
      </c>
      <c r="F77" s="11">
        <v>271</v>
      </c>
      <c r="G77" s="11">
        <v>0</v>
      </c>
    </row>
    <row r="78" spans="1:7" s="7" customFormat="1" ht="15" x14ac:dyDescent="0.25">
      <c r="A78" s="8">
        <f t="shared" si="4"/>
        <v>63</v>
      </c>
      <c r="B78" s="8" t="s">
        <v>75</v>
      </c>
      <c r="C78" s="8">
        <v>4546952</v>
      </c>
      <c r="D78" s="8" t="s">
        <v>81</v>
      </c>
      <c r="E78" s="11">
        <f t="shared" si="0"/>
        <v>735</v>
      </c>
      <c r="F78" s="11">
        <v>735</v>
      </c>
      <c r="G78" s="11">
        <v>0</v>
      </c>
    </row>
    <row r="79" spans="1:7" s="7" customFormat="1" ht="15" x14ac:dyDescent="0.25">
      <c r="A79" s="8">
        <f t="shared" si="4"/>
        <v>64</v>
      </c>
      <c r="B79" s="8" t="s">
        <v>75</v>
      </c>
      <c r="C79" s="8">
        <v>4546979</v>
      </c>
      <c r="D79" s="14" t="s">
        <v>82</v>
      </c>
      <c r="E79" s="11">
        <f t="shared" ref="E79:E87" si="5">SUM(F79:G79)</f>
        <v>492</v>
      </c>
      <c r="F79" s="11">
        <v>492</v>
      </c>
      <c r="G79" s="11">
        <v>0</v>
      </c>
    </row>
    <row r="80" spans="1:7" s="7" customFormat="1" ht="15" x14ac:dyDescent="0.25">
      <c r="A80" s="8">
        <f t="shared" si="4"/>
        <v>65</v>
      </c>
      <c r="B80" s="8" t="s">
        <v>75</v>
      </c>
      <c r="C80" s="8">
        <v>5698096</v>
      </c>
      <c r="D80" s="14" t="s">
        <v>83</v>
      </c>
      <c r="E80" s="11">
        <f t="shared" si="5"/>
        <v>620</v>
      </c>
      <c r="F80" s="11">
        <v>620</v>
      </c>
      <c r="G80" s="11">
        <v>0</v>
      </c>
    </row>
    <row r="81" spans="1:7" s="7" customFormat="1" ht="15" x14ac:dyDescent="0.25">
      <c r="A81" s="8">
        <f t="shared" si="4"/>
        <v>66</v>
      </c>
      <c r="B81" s="8" t="s">
        <v>75</v>
      </c>
      <c r="C81" s="8">
        <v>4426220</v>
      </c>
      <c r="D81" s="14" t="s">
        <v>84</v>
      </c>
      <c r="E81" s="11">
        <f t="shared" si="5"/>
        <v>368</v>
      </c>
      <c r="F81" s="11">
        <v>368</v>
      </c>
      <c r="G81" s="11">
        <v>0</v>
      </c>
    </row>
    <row r="82" spans="1:7" s="7" customFormat="1" ht="15" x14ac:dyDescent="0.25">
      <c r="A82" s="8">
        <f t="shared" si="4"/>
        <v>67</v>
      </c>
      <c r="B82" s="8" t="s">
        <v>75</v>
      </c>
      <c r="C82" s="8">
        <v>4485448</v>
      </c>
      <c r="D82" s="14" t="s">
        <v>85</v>
      </c>
      <c r="E82" s="11">
        <f t="shared" si="5"/>
        <v>311</v>
      </c>
      <c r="F82" s="11">
        <v>311</v>
      </c>
      <c r="G82" s="11">
        <v>0</v>
      </c>
    </row>
    <row r="83" spans="1:7" s="7" customFormat="1" ht="15" x14ac:dyDescent="0.25">
      <c r="A83" s="8">
        <f t="shared" si="4"/>
        <v>68</v>
      </c>
      <c r="B83" s="8" t="s">
        <v>75</v>
      </c>
      <c r="C83" s="8">
        <v>14866024</v>
      </c>
      <c r="D83" s="14" t="s">
        <v>86</v>
      </c>
      <c r="E83" s="11">
        <f t="shared" si="5"/>
        <v>720</v>
      </c>
      <c r="F83" s="11">
        <v>720</v>
      </c>
      <c r="G83" s="11">
        <v>0</v>
      </c>
    </row>
    <row r="84" spans="1:7" s="7" customFormat="1" ht="15" x14ac:dyDescent="0.25">
      <c r="A84" s="8">
        <f t="shared" si="4"/>
        <v>69</v>
      </c>
      <c r="B84" s="8" t="s">
        <v>75</v>
      </c>
      <c r="C84" s="8">
        <v>5979229</v>
      </c>
      <c r="D84" s="8" t="s">
        <v>87</v>
      </c>
      <c r="E84" s="11">
        <f t="shared" si="5"/>
        <v>715</v>
      </c>
      <c r="F84" s="11">
        <v>715</v>
      </c>
      <c r="G84" s="11">
        <v>0</v>
      </c>
    </row>
    <row r="85" spans="1:7" s="7" customFormat="1" ht="15" x14ac:dyDescent="0.25">
      <c r="A85" s="8">
        <f t="shared" si="4"/>
        <v>70</v>
      </c>
      <c r="B85" s="8" t="s">
        <v>75</v>
      </c>
      <c r="C85" s="8">
        <v>5774428</v>
      </c>
      <c r="D85" s="14" t="s">
        <v>88</v>
      </c>
      <c r="E85" s="11">
        <f t="shared" si="5"/>
        <v>1021</v>
      </c>
      <c r="F85" s="11">
        <v>1021</v>
      </c>
      <c r="G85" s="11">
        <v>0</v>
      </c>
    </row>
    <row r="86" spans="1:7" s="7" customFormat="1" ht="15" x14ac:dyDescent="0.25">
      <c r="A86" s="8">
        <f t="shared" si="4"/>
        <v>71</v>
      </c>
      <c r="B86" s="8" t="s">
        <v>75</v>
      </c>
      <c r="C86" s="8">
        <v>5698118</v>
      </c>
      <c r="D86" s="14" t="s">
        <v>89</v>
      </c>
      <c r="E86" s="11">
        <f t="shared" si="5"/>
        <v>595</v>
      </c>
      <c r="F86" s="11">
        <v>595</v>
      </c>
      <c r="G86" s="11">
        <v>0</v>
      </c>
    </row>
    <row r="87" spans="1:7" s="7" customFormat="1" ht="15" x14ac:dyDescent="0.25">
      <c r="A87" s="8">
        <f t="shared" si="4"/>
        <v>72</v>
      </c>
      <c r="B87" s="8" t="s">
        <v>75</v>
      </c>
      <c r="C87" s="8">
        <v>5562115</v>
      </c>
      <c r="D87" s="8" t="s">
        <v>90</v>
      </c>
      <c r="E87" s="11">
        <f t="shared" si="5"/>
        <v>585</v>
      </c>
      <c r="F87" s="11">
        <v>585</v>
      </c>
      <c r="G87" s="11">
        <v>0</v>
      </c>
    </row>
    <row r="88" spans="1:7" s="7" customFormat="1" ht="15" x14ac:dyDescent="0.25">
      <c r="A88" s="12"/>
      <c r="B88" s="6" t="s">
        <v>91</v>
      </c>
      <c r="C88" s="8"/>
      <c r="D88" s="8"/>
      <c r="E88" s="13">
        <f>SUM(E73:E87)</f>
        <v>8215</v>
      </c>
      <c r="F88" s="13">
        <f>SUM(F73:F87)</f>
        <v>8215</v>
      </c>
      <c r="G88" s="13">
        <f>SUM(G73:G87)</f>
        <v>0</v>
      </c>
    </row>
    <row r="89" spans="1:7" s="7" customFormat="1" ht="15" x14ac:dyDescent="0.25">
      <c r="A89" s="8">
        <f>A87+1</f>
        <v>73</v>
      </c>
      <c r="B89" s="8" t="s">
        <v>92</v>
      </c>
      <c r="C89" s="8">
        <v>4374962</v>
      </c>
      <c r="D89" s="8" t="s">
        <v>93</v>
      </c>
      <c r="E89" s="11">
        <f t="shared" ref="E89:E104" si="6">SUM(F89:G89)</f>
        <v>1812</v>
      </c>
      <c r="F89" s="11">
        <v>1812</v>
      </c>
      <c r="G89" s="11">
        <v>0</v>
      </c>
    </row>
    <row r="90" spans="1:7" s="7" customFormat="1" ht="15" x14ac:dyDescent="0.25">
      <c r="A90" s="8">
        <f t="shared" ref="A90:A104" si="7">A89+1</f>
        <v>74</v>
      </c>
      <c r="B90" s="8" t="s">
        <v>92</v>
      </c>
      <c r="C90" s="8">
        <v>5742426</v>
      </c>
      <c r="D90" s="8" t="s">
        <v>94</v>
      </c>
      <c r="E90" s="11">
        <f t="shared" si="6"/>
        <v>612</v>
      </c>
      <c r="F90" s="11">
        <v>612</v>
      </c>
      <c r="G90" s="11">
        <v>0</v>
      </c>
    </row>
    <row r="91" spans="1:7" s="7" customFormat="1" ht="15" x14ac:dyDescent="0.25">
      <c r="A91" s="8">
        <f t="shared" si="7"/>
        <v>75</v>
      </c>
      <c r="B91" s="8" t="s">
        <v>92</v>
      </c>
      <c r="C91" s="8">
        <v>4374008</v>
      </c>
      <c r="D91" s="8" t="s">
        <v>95</v>
      </c>
      <c r="E91" s="11">
        <f t="shared" si="6"/>
        <v>295</v>
      </c>
      <c r="F91" s="11">
        <v>295</v>
      </c>
      <c r="G91" s="11">
        <v>0</v>
      </c>
    </row>
    <row r="92" spans="1:7" s="7" customFormat="1" ht="15" x14ac:dyDescent="0.25">
      <c r="A92" s="8">
        <f t="shared" si="7"/>
        <v>76</v>
      </c>
      <c r="B92" s="8" t="s">
        <v>92</v>
      </c>
      <c r="C92" s="8">
        <v>4374024</v>
      </c>
      <c r="D92" s="8" t="s">
        <v>96</v>
      </c>
      <c r="E92" s="11">
        <f t="shared" si="6"/>
        <v>987</v>
      </c>
      <c r="F92" s="11">
        <v>987</v>
      </c>
      <c r="G92" s="11">
        <v>0</v>
      </c>
    </row>
    <row r="93" spans="1:7" s="7" customFormat="1" ht="15" x14ac:dyDescent="0.25">
      <c r="A93" s="8">
        <f t="shared" si="7"/>
        <v>77</v>
      </c>
      <c r="B93" s="8" t="s">
        <v>92</v>
      </c>
      <c r="C93" s="8">
        <v>5453827</v>
      </c>
      <c r="D93" s="8" t="s">
        <v>97</v>
      </c>
      <c r="E93" s="11">
        <f t="shared" si="6"/>
        <v>208</v>
      </c>
      <c r="F93" s="11">
        <v>208</v>
      </c>
      <c r="G93" s="11">
        <v>0</v>
      </c>
    </row>
    <row r="94" spans="1:7" s="7" customFormat="1" ht="15" x14ac:dyDescent="0.25">
      <c r="A94" s="8">
        <f t="shared" si="7"/>
        <v>78</v>
      </c>
      <c r="B94" s="8" t="s">
        <v>92</v>
      </c>
      <c r="C94" s="8">
        <v>4374130</v>
      </c>
      <c r="D94" s="14" t="s">
        <v>98</v>
      </c>
      <c r="E94" s="11">
        <f t="shared" si="6"/>
        <v>160</v>
      </c>
      <c r="F94" s="11">
        <v>160</v>
      </c>
      <c r="G94" s="11">
        <v>0</v>
      </c>
    </row>
    <row r="95" spans="1:7" s="7" customFormat="1" ht="15" x14ac:dyDescent="0.25">
      <c r="A95" s="8">
        <f t="shared" si="7"/>
        <v>79</v>
      </c>
      <c r="B95" s="8" t="s">
        <v>92</v>
      </c>
      <c r="C95" s="8">
        <v>4374202</v>
      </c>
      <c r="D95" s="14" t="s">
        <v>99</v>
      </c>
      <c r="E95" s="11">
        <f t="shared" si="6"/>
        <v>318</v>
      </c>
      <c r="F95" s="11">
        <v>318</v>
      </c>
      <c r="G95" s="11">
        <v>0</v>
      </c>
    </row>
    <row r="96" spans="1:7" s="7" customFormat="1" ht="15" x14ac:dyDescent="0.25">
      <c r="A96" s="8">
        <f t="shared" si="7"/>
        <v>80</v>
      </c>
      <c r="B96" s="8" t="s">
        <v>92</v>
      </c>
      <c r="C96" s="8">
        <v>4521290</v>
      </c>
      <c r="D96" s="14" t="s">
        <v>100</v>
      </c>
      <c r="E96" s="11">
        <f t="shared" si="6"/>
        <v>404</v>
      </c>
      <c r="F96" s="11">
        <v>404</v>
      </c>
      <c r="G96" s="11">
        <v>0</v>
      </c>
    </row>
    <row r="97" spans="1:7" s="7" customFormat="1" ht="15" x14ac:dyDescent="0.25">
      <c r="A97" s="8">
        <f t="shared" si="7"/>
        <v>81</v>
      </c>
      <c r="B97" s="8" t="s">
        <v>92</v>
      </c>
      <c r="C97" s="8">
        <v>4521400</v>
      </c>
      <c r="D97" s="14" t="s">
        <v>101</v>
      </c>
      <c r="E97" s="11">
        <f t="shared" si="6"/>
        <v>136</v>
      </c>
      <c r="F97" s="11">
        <v>136</v>
      </c>
      <c r="G97" s="11">
        <v>0</v>
      </c>
    </row>
    <row r="98" spans="1:7" s="7" customFormat="1" ht="15" x14ac:dyDescent="0.25">
      <c r="A98" s="8">
        <f t="shared" si="7"/>
        <v>82</v>
      </c>
      <c r="B98" s="8" t="s">
        <v>92</v>
      </c>
      <c r="C98" s="8">
        <v>4374083</v>
      </c>
      <c r="D98" s="14" t="s">
        <v>102</v>
      </c>
      <c r="E98" s="11">
        <f t="shared" si="6"/>
        <v>397</v>
      </c>
      <c r="F98" s="11">
        <v>397</v>
      </c>
      <c r="G98" s="11">
        <v>0</v>
      </c>
    </row>
    <row r="99" spans="1:7" s="7" customFormat="1" ht="15" x14ac:dyDescent="0.25">
      <c r="A99" s="8">
        <f t="shared" si="7"/>
        <v>83</v>
      </c>
      <c r="B99" s="8" t="s">
        <v>92</v>
      </c>
      <c r="C99" s="8">
        <v>4468331</v>
      </c>
      <c r="D99" s="14" t="s">
        <v>103</v>
      </c>
      <c r="E99" s="11">
        <f t="shared" si="6"/>
        <v>561</v>
      </c>
      <c r="F99" s="11">
        <v>561</v>
      </c>
      <c r="G99" s="11">
        <v>0</v>
      </c>
    </row>
    <row r="100" spans="1:7" s="7" customFormat="1" ht="15" x14ac:dyDescent="0.25">
      <c r="A100" s="8">
        <f t="shared" si="7"/>
        <v>84</v>
      </c>
      <c r="B100" s="8" t="s">
        <v>92</v>
      </c>
      <c r="C100" s="8">
        <v>4468323</v>
      </c>
      <c r="D100" s="14" t="s">
        <v>104</v>
      </c>
      <c r="E100" s="11">
        <f t="shared" si="6"/>
        <v>696</v>
      </c>
      <c r="F100" s="11">
        <v>696</v>
      </c>
      <c r="G100" s="11">
        <v>0</v>
      </c>
    </row>
    <row r="101" spans="1:7" s="7" customFormat="1" ht="15" x14ac:dyDescent="0.25">
      <c r="A101" s="8">
        <f t="shared" si="7"/>
        <v>85</v>
      </c>
      <c r="B101" s="8" t="s">
        <v>92</v>
      </c>
      <c r="C101" s="8">
        <v>4521397</v>
      </c>
      <c r="D101" s="8" t="s">
        <v>105</v>
      </c>
      <c r="E101" s="11">
        <f t="shared" si="6"/>
        <v>208</v>
      </c>
      <c r="F101" s="11">
        <v>208</v>
      </c>
      <c r="G101" s="11">
        <v>0</v>
      </c>
    </row>
    <row r="102" spans="1:7" s="7" customFormat="1" ht="15" x14ac:dyDescent="0.25">
      <c r="A102" s="8">
        <f t="shared" si="7"/>
        <v>86</v>
      </c>
      <c r="B102" s="8" t="s">
        <v>92</v>
      </c>
      <c r="C102" s="8">
        <v>4521303</v>
      </c>
      <c r="D102" s="8" t="s">
        <v>106</v>
      </c>
      <c r="E102" s="11">
        <f t="shared" si="6"/>
        <v>180</v>
      </c>
      <c r="F102" s="11">
        <v>180</v>
      </c>
      <c r="G102" s="11">
        <v>0</v>
      </c>
    </row>
    <row r="103" spans="1:7" s="7" customFormat="1" ht="15" x14ac:dyDescent="0.25">
      <c r="A103" s="8">
        <f t="shared" si="7"/>
        <v>87</v>
      </c>
      <c r="B103" s="8" t="s">
        <v>92</v>
      </c>
      <c r="C103" s="8">
        <v>4521419</v>
      </c>
      <c r="D103" s="8" t="s">
        <v>107</v>
      </c>
      <c r="E103" s="11">
        <f t="shared" si="6"/>
        <v>195</v>
      </c>
      <c r="F103" s="11">
        <v>195</v>
      </c>
      <c r="G103" s="11">
        <v>0</v>
      </c>
    </row>
    <row r="104" spans="1:7" s="7" customFormat="1" ht="15" x14ac:dyDescent="0.25">
      <c r="A104" s="8">
        <f t="shared" si="7"/>
        <v>88</v>
      </c>
      <c r="B104" s="8" t="s">
        <v>92</v>
      </c>
      <c r="C104" s="8">
        <v>4521389</v>
      </c>
      <c r="D104" s="8" t="s">
        <v>108</v>
      </c>
      <c r="E104" s="11">
        <f t="shared" si="6"/>
        <v>566</v>
      </c>
      <c r="F104" s="11">
        <v>566</v>
      </c>
      <c r="G104" s="11">
        <v>0</v>
      </c>
    </row>
    <row r="105" spans="1:7" s="7" customFormat="1" ht="15" x14ac:dyDescent="0.25">
      <c r="A105" s="12"/>
      <c r="B105" s="6" t="s">
        <v>109</v>
      </c>
      <c r="C105" s="8"/>
      <c r="D105" s="8"/>
      <c r="E105" s="13">
        <f>SUM(E89:E104)</f>
        <v>7735</v>
      </c>
      <c r="F105" s="13">
        <f>SUM(F89:F104)</f>
        <v>7735</v>
      </c>
      <c r="G105" s="13">
        <f>SUM(G89:G104)</f>
        <v>0</v>
      </c>
    </row>
    <row r="106" spans="1:7" s="7" customFormat="1" ht="15" x14ac:dyDescent="0.25">
      <c r="A106" s="8">
        <f>A104+1</f>
        <v>89</v>
      </c>
      <c r="B106" s="8" t="s">
        <v>110</v>
      </c>
      <c r="C106" s="8">
        <v>4321607</v>
      </c>
      <c r="D106" s="8" t="s">
        <v>111</v>
      </c>
      <c r="E106" s="11">
        <f t="shared" ref="E106:E116" si="8">SUM(F106:G106)</f>
        <v>720</v>
      </c>
      <c r="F106" s="11">
        <v>720</v>
      </c>
      <c r="G106" s="11">
        <v>0</v>
      </c>
    </row>
    <row r="107" spans="1:7" s="7" customFormat="1" ht="15" x14ac:dyDescent="0.25">
      <c r="A107" s="8">
        <f t="shared" ref="A107:A116" si="9">A106+1</f>
        <v>90</v>
      </c>
      <c r="B107" s="8" t="s">
        <v>110</v>
      </c>
      <c r="C107" s="8">
        <v>4321429</v>
      </c>
      <c r="D107" s="8" t="s">
        <v>110</v>
      </c>
      <c r="E107" s="11">
        <f t="shared" si="8"/>
        <v>40</v>
      </c>
      <c r="F107" s="11">
        <v>40</v>
      </c>
      <c r="G107" s="11">
        <v>0</v>
      </c>
    </row>
    <row r="108" spans="1:7" s="7" customFormat="1" ht="15" x14ac:dyDescent="0.25">
      <c r="A108" s="8">
        <f t="shared" si="9"/>
        <v>91</v>
      </c>
      <c r="B108" s="8" t="s">
        <v>110</v>
      </c>
      <c r="C108" s="8">
        <v>4321410</v>
      </c>
      <c r="D108" s="8" t="s">
        <v>112</v>
      </c>
      <c r="E108" s="11">
        <f t="shared" si="8"/>
        <v>820</v>
      </c>
      <c r="F108" s="11">
        <v>550</v>
      </c>
      <c r="G108" s="11">
        <v>270</v>
      </c>
    </row>
    <row r="109" spans="1:7" s="7" customFormat="1" ht="15" x14ac:dyDescent="0.25">
      <c r="A109" s="8">
        <f t="shared" si="9"/>
        <v>92</v>
      </c>
      <c r="B109" s="8" t="s">
        <v>110</v>
      </c>
      <c r="C109" s="8">
        <v>4793910</v>
      </c>
      <c r="D109" s="14" t="s">
        <v>113</v>
      </c>
      <c r="E109" s="11">
        <f t="shared" si="8"/>
        <v>89</v>
      </c>
      <c r="F109" s="11">
        <v>71</v>
      </c>
      <c r="G109" s="11">
        <v>18</v>
      </c>
    </row>
    <row r="110" spans="1:7" s="7" customFormat="1" ht="15" x14ac:dyDescent="0.25">
      <c r="A110" s="8">
        <f t="shared" si="9"/>
        <v>93</v>
      </c>
      <c r="B110" s="8" t="s">
        <v>110</v>
      </c>
      <c r="C110" s="8">
        <v>4508746</v>
      </c>
      <c r="D110" s="8" t="s">
        <v>114</v>
      </c>
      <c r="E110" s="11">
        <f t="shared" si="8"/>
        <v>121</v>
      </c>
      <c r="F110" s="11">
        <v>106</v>
      </c>
      <c r="G110" s="11">
        <v>15</v>
      </c>
    </row>
    <row r="111" spans="1:7" s="7" customFormat="1" ht="15" x14ac:dyDescent="0.25">
      <c r="A111" s="8">
        <f t="shared" si="9"/>
        <v>94</v>
      </c>
      <c r="B111" s="8" t="s">
        <v>110</v>
      </c>
      <c r="C111" s="8">
        <v>4508738</v>
      </c>
      <c r="D111" s="8" t="s">
        <v>115</v>
      </c>
      <c r="E111" s="11">
        <f t="shared" si="8"/>
        <v>338</v>
      </c>
      <c r="F111" s="11">
        <v>289</v>
      </c>
      <c r="G111" s="11">
        <v>49</v>
      </c>
    </row>
    <row r="112" spans="1:7" s="7" customFormat="1" ht="15" x14ac:dyDescent="0.25">
      <c r="A112" s="8">
        <f t="shared" si="9"/>
        <v>95</v>
      </c>
      <c r="B112" s="8" t="s">
        <v>110</v>
      </c>
      <c r="C112" s="8">
        <v>4508860</v>
      </c>
      <c r="D112" s="14" t="s">
        <v>116</v>
      </c>
      <c r="E112" s="11">
        <f t="shared" si="8"/>
        <v>249</v>
      </c>
      <c r="F112" s="11">
        <v>158</v>
      </c>
      <c r="G112" s="11">
        <v>91</v>
      </c>
    </row>
    <row r="113" spans="1:7" s="7" customFormat="1" ht="15" x14ac:dyDescent="0.25">
      <c r="A113" s="8">
        <f t="shared" si="9"/>
        <v>96</v>
      </c>
      <c r="B113" s="8" t="s">
        <v>110</v>
      </c>
      <c r="C113" s="8">
        <v>4508711</v>
      </c>
      <c r="D113" s="8" t="s">
        <v>117</v>
      </c>
      <c r="E113" s="11">
        <f t="shared" si="8"/>
        <v>151</v>
      </c>
      <c r="F113" s="11">
        <v>77</v>
      </c>
      <c r="G113" s="11">
        <v>74</v>
      </c>
    </row>
    <row r="114" spans="1:7" s="7" customFormat="1" ht="15" x14ac:dyDescent="0.25">
      <c r="A114" s="8">
        <f t="shared" si="9"/>
        <v>97</v>
      </c>
      <c r="B114" s="8" t="s">
        <v>110</v>
      </c>
      <c r="C114" s="8">
        <v>4508720</v>
      </c>
      <c r="D114" s="14" t="s">
        <v>118</v>
      </c>
      <c r="E114" s="11">
        <f t="shared" si="8"/>
        <v>34</v>
      </c>
      <c r="F114" s="11">
        <v>19</v>
      </c>
      <c r="G114" s="11">
        <v>15</v>
      </c>
    </row>
    <row r="115" spans="1:7" s="7" customFormat="1" ht="15" x14ac:dyDescent="0.25">
      <c r="A115" s="8">
        <f t="shared" si="9"/>
        <v>98</v>
      </c>
      <c r="B115" s="8" t="s">
        <v>110</v>
      </c>
      <c r="C115" s="8">
        <v>4508835</v>
      </c>
      <c r="D115" s="8" t="s">
        <v>119</v>
      </c>
      <c r="E115" s="11">
        <f t="shared" si="8"/>
        <v>230</v>
      </c>
      <c r="F115" s="11">
        <v>214</v>
      </c>
      <c r="G115" s="11">
        <v>16</v>
      </c>
    </row>
    <row r="116" spans="1:7" x14ac:dyDescent="0.2">
      <c r="A116" s="8">
        <f t="shared" si="9"/>
        <v>99</v>
      </c>
      <c r="B116" s="8" t="s">
        <v>110</v>
      </c>
      <c r="C116" s="8">
        <v>4793880</v>
      </c>
      <c r="D116" s="14" t="s">
        <v>120</v>
      </c>
      <c r="E116" s="11">
        <f t="shared" si="8"/>
        <v>195</v>
      </c>
      <c r="F116" s="11">
        <v>133</v>
      </c>
      <c r="G116" s="11">
        <v>62</v>
      </c>
    </row>
    <row r="117" spans="1:7" s="24" customFormat="1" ht="15" x14ac:dyDescent="0.2">
      <c r="A117" s="20"/>
      <c r="B117" s="21" t="s">
        <v>121</v>
      </c>
      <c r="C117" s="22"/>
      <c r="D117" s="22"/>
      <c r="E117" s="23">
        <f>SUM(E106:E116)</f>
        <v>2987</v>
      </c>
      <c r="F117" s="23">
        <f>SUM(F106:F116)</f>
        <v>2377</v>
      </c>
      <c r="G117" s="23">
        <f>SUM(G106:G116)</f>
        <v>610</v>
      </c>
    </row>
    <row r="118" spans="1:7" x14ac:dyDescent="0.2">
      <c r="D118" s="1"/>
    </row>
    <row r="119" spans="1:7" x14ac:dyDescent="0.2">
      <c r="D119" s="1"/>
    </row>
  </sheetData>
  <sheetProtection selectLockedCells="1" selectUnlockedCells="1"/>
  <mergeCells count="11">
    <mergeCell ref="A12:B12"/>
    <mergeCell ref="A4:G4"/>
    <mergeCell ref="A5:G5"/>
    <mergeCell ref="A7:A11"/>
    <mergeCell ref="B7:B11"/>
    <mergeCell ref="C7:C11"/>
    <mergeCell ref="D7:D11"/>
    <mergeCell ref="E7:E11"/>
    <mergeCell ref="F7:G7"/>
    <mergeCell ref="F8:F11"/>
    <mergeCell ref="G8:G11"/>
  </mergeCells>
  <printOptions horizontalCentered="1"/>
  <pageMargins left="0.55118110236220474" right="0.27559055118110237" top="0.19685039370078741" bottom="0.19685039370078741" header="0.51181102362204722" footer="0.19685039370078741"/>
  <pageSetup paperSize="9" scale="78" orientation="portrait" useFirstPageNumber="1" r:id="rId1"/>
  <headerFooter alignWithMargins="0">
    <oddFooter>&amp;C&amp;P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a701 (2)</vt:lpstr>
      <vt:lpstr>'a701 (2)'!Print_Titles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DAIRA-DANIELA VINTILĂ</dc:creator>
  <cp:lastModifiedBy>PETRE-IONUŢ GHEORGHE</cp:lastModifiedBy>
  <cp:lastPrinted>2025-01-31T09:26:07Z</cp:lastPrinted>
  <dcterms:created xsi:type="dcterms:W3CDTF">2025-01-27T11:17:22Z</dcterms:created>
  <dcterms:modified xsi:type="dcterms:W3CDTF">2025-01-31T09:26:26Z</dcterms:modified>
</cp:coreProperties>
</file>